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95" windowHeight="11700" activeTab="0"/>
  </bookViews>
  <sheets>
    <sheet name="00" sheetId="1" r:id="rId1"/>
  </sheets>
  <definedNames/>
  <calcPr fullCalcOnLoad="1"/>
</workbook>
</file>

<file path=xl/sharedStrings.xml><?xml version="1.0" encoding="utf-8"?>
<sst xmlns="http://schemas.openxmlformats.org/spreadsheetml/2006/main" count="226" uniqueCount="110">
  <si>
    <t>Субъект Российской Федерации</t>
  </si>
  <si>
    <t>Ф.И.О. исполнителя, телефон</t>
  </si>
  <si>
    <t>Вид отходов</t>
  </si>
  <si>
    <t>Число предприятий, производящих отходы, всего</t>
  </si>
  <si>
    <t>из них число предприятий, находящихся на контроле в органах Роспотребнадзора</t>
  </si>
  <si>
    <t>Количество накопленных отходов (тонны/год) - всего</t>
  </si>
  <si>
    <t>из них:</t>
  </si>
  <si>
    <t>I класса опасности (тонны/год)</t>
  </si>
  <si>
    <t>II класса опасности (тонны/год)</t>
  </si>
  <si>
    <t>III класса опасности (тонны/год)</t>
  </si>
  <si>
    <t>IV класса опасности (тонны/год)</t>
  </si>
  <si>
    <t>Всего</t>
  </si>
  <si>
    <t>01</t>
  </si>
  <si>
    <t>в том числе:                                                  Промышленные отходы - всего</t>
  </si>
  <si>
    <t>02</t>
  </si>
  <si>
    <t>из них (из строки 02):                                                                         содержащие соли тяжелых металлов</t>
  </si>
  <si>
    <t>03</t>
  </si>
  <si>
    <t>04</t>
  </si>
  <si>
    <t>05</t>
  </si>
  <si>
    <t>строительные отходы</t>
  </si>
  <si>
    <t>06</t>
  </si>
  <si>
    <t>металлолом</t>
  </si>
  <si>
    <t>07</t>
  </si>
  <si>
    <t>Бытовые отходы</t>
  </si>
  <si>
    <t>08</t>
  </si>
  <si>
    <t>Медицинские отходы</t>
  </si>
  <si>
    <t>09</t>
  </si>
  <si>
    <t>Агрохимикаты</t>
  </si>
  <si>
    <t>10</t>
  </si>
  <si>
    <t>из них пестициды</t>
  </si>
  <si>
    <t>11</t>
  </si>
  <si>
    <t>Осадки сточных вод</t>
  </si>
  <si>
    <t>12</t>
  </si>
  <si>
    <t>13</t>
  </si>
  <si>
    <t>Другие отходы</t>
  </si>
  <si>
    <t>14</t>
  </si>
  <si>
    <t>Сведения о количестве и площадях полигонов отходов производства и потребления</t>
  </si>
  <si>
    <t>Количество</t>
  </si>
  <si>
    <t>санкционированные свалки</t>
  </si>
  <si>
    <t>несанкционированные свалки</t>
  </si>
  <si>
    <t xml:space="preserve">Меры административного принуждения за нарушение требований санитарного законодательства в сфере обращения отходов производства и потребления </t>
  </si>
  <si>
    <t>Число наложенных штрафов - всего (ед.)</t>
  </si>
  <si>
    <t>в том числе на юридических лиц</t>
  </si>
  <si>
    <t>Число взысканных штрафов - всего (ед.)</t>
  </si>
  <si>
    <t>Сумма наложенных штрафов - всего (руб.)</t>
  </si>
  <si>
    <t>Сумма взысканных штрафов - всего (руб.)</t>
  </si>
  <si>
    <t>Число вынесенных постановлений о направлении в правоохранительные органы материалов для возбуждения уголовных дел</t>
  </si>
  <si>
    <t xml:space="preserve">из них постановлений, по которым приняты решения о привлечении к уголовной ответственности </t>
  </si>
  <si>
    <t>в том числе ртутьсодержащие</t>
  </si>
  <si>
    <t>радиоактивные</t>
  </si>
  <si>
    <t>Отходы птицеводства и животноводства (трупы животных и птиц, ветеринарные конфискаты (мясо, рыба и т.д.), кал, моча)</t>
  </si>
  <si>
    <r>
      <t>% утилизируемых отходов (вторичная переработка и использование)</t>
    </r>
    <r>
      <rPr>
        <vertAlign val="superscript"/>
        <sz val="10"/>
        <rFont val="Calibri"/>
        <family val="2"/>
      </rPr>
      <t>1</t>
    </r>
  </si>
  <si>
    <t>Площадь (га)</t>
  </si>
  <si>
    <t>полигоны промышленных отходов - всего</t>
  </si>
  <si>
    <t>из них для отходов:                                                                            1, 2, 3, 4 классов опасности</t>
  </si>
  <si>
    <t>1-2 класса опасности</t>
  </si>
  <si>
    <t>3-4 класса опасности</t>
  </si>
  <si>
    <r>
      <t>мусоросжигательные заводы</t>
    </r>
    <r>
      <rPr>
        <vertAlign val="superscript"/>
        <sz val="10"/>
        <rFont val="Calibri"/>
        <family val="2"/>
      </rPr>
      <t>3</t>
    </r>
  </si>
  <si>
    <r>
      <t>мусороперерабатывающие заводы</t>
    </r>
    <r>
      <rPr>
        <vertAlign val="superscript"/>
        <sz val="10"/>
        <rFont val="Calibri"/>
        <family val="2"/>
      </rPr>
      <t>3</t>
    </r>
  </si>
  <si>
    <r>
      <t>мусоросортировочные комплексы</t>
    </r>
    <r>
      <rPr>
        <vertAlign val="superscript"/>
        <sz val="10"/>
        <rFont val="Calibri"/>
        <family val="2"/>
      </rPr>
      <t>3</t>
    </r>
  </si>
  <si>
    <t>хранение отходов на промпредприятиях*</t>
  </si>
  <si>
    <t>шламонакопители, хвостохранилища, терриконы, отвалы, золошлакоотвалы и т.д.*</t>
  </si>
  <si>
    <t>скотомогильники</t>
  </si>
  <si>
    <t>в том числе сибиреязвенные</t>
  </si>
  <si>
    <t>15</t>
  </si>
  <si>
    <t xml:space="preserve">Сведения о по обращению с отходами производства и потребления </t>
  </si>
  <si>
    <t>Сведения об обращении с медицинскими отходами</t>
  </si>
  <si>
    <t xml:space="preserve">Класса А (тонны/год) </t>
  </si>
  <si>
    <t xml:space="preserve">Класса Б (тонны/год) </t>
  </si>
  <si>
    <t xml:space="preserve">Класса В (тонны/год) </t>
  </si>
  <si>
    <t xml:space="preserve">Класса Г (тонны/год) </t>
  </si>
  <si>
    <t xml:space="preserve">Класса Д (тонны/год) </t>
  </si>
  <si>
    <t>Количество установок по обеззараживанию медицинских отходов</t>
  </si>
  <si>
    <t>Количество установок по термической утилизации медицинских отходов</t>
  </si>
  <si>
    <t>Сведения об обращении с пестицидами и агрохимикатами</t>
  </si>
  <si>
    <t xml:space="preserve">Количество накопленных отходов на конец года (тонны) </t>
  </si>
  <si>
    <t xml:space="preserve">Количество складов для хранения пестицидов и агрохимикатов - всего </t>
  </si>
  <si>
    <t>имеют санитарно-эпидемиологическое заключение</t>
  </si>
  <si>
    <t>имеют организованную СЗЗ</t>
  </si>
  <si>
    <t>закрытые склады</t>
  </si>
  <si>
    <t>Пестициды и агрохимикаты, пригодные к использованию</t>
  </si>
  <si>
    <t>Пестициды и агрохимикаты, пришедшие в негодность и запрещенные к использованию</t>
  </si>
  <si>
    <r>
      <t>Количество утилизированных  отходов (тонны)</t>
    </r>
    <r>
      <rPr>
        <vertAlign val="superscript"/>
        <sz val="10"/>
        <rFont val="Calibri"/>
        <family val="2"/>
      </rPr>
      <t>2</t>
    </r>
  </si>
  <si>
    <t>Сведения о полигонах</t>
  </si>
  <si>
    <t>Эксплуатировались с санитарно-эпидемиологическими заключениями</t>
  </si>
  <si>
    <t>Имеют лицензию</t>
  </si>
  <si>
    <t>с коэффициентом заполнения &gt; 90 %</t>
  </si>
  <si>
    <t>с коэффициентом заполнения 50-90 %</t>
  </si>
  <si>
    <t>из них выдано санитарно-эпидемиологических заключений:</t>
  </si>
  <si>
    <t>Закрыто</t>
  </si>
  <si>
    <t>Полигоны ТБО</t>
  </si>
  <si>
    <t>Полигоны промышленных отходов</t>
  </si>
  <si>
    <t>в том числе (из строки 02):                                                                           полигоны на которых проводится только размещение</t>
  </si>
  <si>
    <t>полигоны, на которых проводится переработка и уничтожение</t>
  </si>
  <si>
    <t>Всего принятых мер за нарушение санитарного законодательства в сфере обращения отходов производства и потребления</t>
  </si>
  <si>
    <t>ст. 6.3 КоАП РФ</t>
  </si>
  <si>
    <t>ст. 8.2 КоАП РФ</t>
  </si>
  <si>
    <t>ст. 8.5 КоАП РФ</t>
  </si>
  <si>
    <t>ст. 8.6 ч. 2 КоАП РФ</t>
  </si>
  <si>
    <t>ст. 14.26 КоАП РФ**</t>
  </si>
  <si>
    <t>Количество разработанных программ***</t>
  </si>
  <si>
    <t>Количество утвержденных программ</t>
  </si>
  <si>
    <t>Состояние финансирования (руб.)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</si>
  <si>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- в пояснительной записке указать наименование предприятий, какой вид отходов во что перебатывают, примеры.                                                           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- в пояснительной записке указать способ утилизации, установки, на каких полигонов происходит утилизация.                                                                                                                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- в пояснительной записке дать примеры.                                                                                                                                                                                                                             * - в пояснительной записке указать сроки хранения (более 1 года, до 3-х лет, более 3-х лет), способ утилизации.                                                                    ** - по данным судов.                                                                                                                                                                                                                                                                       *** - в пояснительной записке указать названия.</t>
    </r>
  </si>
  <si>
    <t>в том числе:                                                                                          полигоны ТБО</t>
  </si>
  <si>
    <t>Сведения о программах по обращению с отходами производства и потребления</t>
  </si>
  <si>
    <t xml:space="preserve"> </t>
  </si>
  <si>
    <t>из них о несоответствии требованиям СанПиН</t>
  </si>
  <si>
    <t>2008 г.</t>
  </si>
  <si>
    <t>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</si>
</sst>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vertAlign val="superscript"/>
      <sz val="10"/>
      <name val="Calibri"/>
      <family val="2"/>
    </font>
    <font>
      <sz val="5"/>
      <name val="Arial Cyr"/>
      <family val="0"/>
    </font>
    <font>
      <sz val="10"/>
      <name val="Calibri"/>
      <family val="2"/>
    </font>
    <font>
      <b/>
      <sz val="5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2" applyAlignment="1">
      <alignment horizontal="right" vertical="center" wrapText="1"/>
      <protection/>
    </xf>
    <xf numFmtId="0" fontId="1" fillId="0" borderId="0" xfId="52">
      <alignment/>
      <protection/>
    </xf>
    <xf numFmtId="49" fontId="1" fillId="0" borderId="0" xfId="52" applyNumberFormat="1" applyBorder="1" applyAlignment="1">
      <alignment horizontal="left" vertical="center" wrapText="1" indent="3"/>
      <protection/>
    </xf>
    <xf numFmtId="0" fontId="1" fillId="0" borderId="0" xfId="52" applyBorder="1" applyAlignment="1">
      <alignment horizontal="left" vertical="center" wrapText="1" indent="3"/>
      <protection/>
    </xf>
    <xf numFmtId="0" fontId="3" fillId="0" borderId="0" xfId="52" applyFont="1" applyAlignment="1">
      <alignment horizontal="left" vertical="center" wrapText="1"/>
      <protection/>
    </xf>
    <xf numFmtId="0" fontId="1" fillId="0" borderId="0" xfId="52" applyAlignment="1">
      <alignment wrapText="1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1" fillId="0" borderId="0" xfId="52" applyAlignment="1">
      <alignment horizontal="left" vertical="center" wrapText="1" indent="2"/>
      <protection/>
    </xf>
    <xf numFmtId="49" fontId="1" fillId="0" borderId="0" xfId="52" applyNumberFormat="1" applyAlignment="1">
      <alignment horizontal="center" vertical="center"/>
      <protection/>
    </xf>
    <xf numFmtId="0" fontId="1" fillId="0" borderId="0" xfId="52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49" fontId="8" fillId="0" borderId="10" xfId="52" applyNumberFormat="1" applyFont="1" applyBorder="1" applyAlignment="1">
      <alignment horizontal="center" vertical="center"/>
      <protection/>
    </xf>
    <xf numFmtId="1" fontId="8" fillId="22" borderId="10" xfId="52" applyNumberFormat="1" applyFont="1" applyFill="1" applyBorder="1" applyAlignment="1">
      <alignment horizontal="right" vertical="center"/>
      <protection/>
    </xf>
    <xf numFmtId="164" fontId="8" fillId="22" borderId="10" xfId="52" applyNumberFormat="1" applyFont="1" applyFill="1" applyBorder="1" applyAlignment="1">
      <alignment horizontal="right" vertical="center"/>
      <protection/>
    </xf>
    <xf numFmtId="0" fontId="8" fillId="0" borderId="10" xfId="52" applyFont="1" applyBorder="1" applyAlignment="1">
      <alignment horizontal="left" vertical="center" wrapText="1" indent="2"/>
      <protection/>
    </xf>
    <xf numFmtId="0" fontId="8" fillId="0" borderId="10" xfId="52" applyFont="1" applyBorder="1" applyAlignment="1">
      <alignment horizontal="left" vertical="center" wrapText="1" indent="4"/>
      <protection/>
    </xf>
    <xf numFmtId="0" fontId="8" fillId="0" borderId="10" xfId="52" applyFont="1" applyBorder="1" applyAlignment="1">
      <alignment horizontal="left" vertical="center" wrapText="1" indent="6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1" fontId="8" fillId="22" borderId="10" xfId="52" applyNumberFormat="1" applyFont="1" applyFill="1" applyBorder="1" applyAlignment="1">
      <alignment horizontal="right"/>
      <protection/>
    </xf>
    <xf numFmtId="1" fontId="8" fillId="0" borderId="10" xfId="52" applyNumberFormat="1" applyFont="1" applyBorder="1" applyAlignment="1" applyProtection="1">
      <alignment horizontal="right"/>
      <protection/>
    </xf>
    <xf numFmtId="165" fontId="8" fillId="22" borderId="10" xfId="52" applyNumberFormat="1" applyFont="1" applyFill="1" applyBorder="1" applyAlignment="1">
      <alignment horizontal="right"/>
      <protection/>
    </xf>
    <xf numFmtId="165" fontId="8" fillId="22" borderId="11" xfId="52" applyNumberFormat="1" applyFont="1" applyFill="1" applyBorder="1" applyAlignment="1">
      <alignment horizontal="right"/>
      <protection/>
    </xf>
    <xf numFmtId="165" fontId="8" fillId="0" borderId="10" xfId="52" applyNumberFormat="1" applyFont="1" applyBorder="1" applyAlignment="1" applyProtection="1">
      <alignment horizontal="right"/>
      <protection/>
    </xf>
    <xf numFmtId="0" fontId="8" fillId="0" borderId="12" xfId="52" applyFont="1" applyBorder="1" applyAlignment="1">
      <alignment horizontal="left" vertical="center" wrapText="1"/>
      <protection/>
    </xf>
    <xf numFmtId="1" fontId="8" fillId="0" borderId="10" xfId="52" applyNumberFormat="1" applyFont="1" applyBorder="1">
      <alignment/>
      <protection/>
    </xf>
    <xf numFmtId="164" fontId="8" fillId="0" borderId="10" xfId="52" applyNumberFormat="1" applyFont="1" applyBorder="1">
      <alignment/>
      <protection/>
    </xf>
    <xf numFmtId="49" fontId="8" fillId="0" borderId="0" xfId="52" applyNumberFormat="1" applyFont="1" applyBorder="1" applyAlignment="1">
      <alignment horizontal="center" vertical="center"/>
      <protection/>
    </xf>
    <xf numFmtId="165" fontId="8" fillId="22" borderId="10" xfId="52" applyNumberFormat="1" applyFont="1" applyFill="1" applyBorder="1" applyAlignment="1">
      <alignment horizontal="right" vertical="center"/>
      <protection/>
    </xf>
    <xf numFmtId="165" fontId="8" fillId="0" borderId="10" xfId="52" applyNumberFormat="1" applyFont="1" applyBorder="1">
      <alignment/>
      <protection/>
    </xf>
    <xf numFmtId="0" fontId="7" fillId="0" borderId="0" xfId="52" applyFont="1" applyAlignment="1">
      <alignment horizontal="left" vertical="center" wrapText="1" indent="2"/>
      <protection/>
    </xf>
    <xf numFmtId="49" fontId="7" fillId="0" borderId="0" xfId="52" applyNumberFormat="1" applyFont="1" applyAlignment="1">
      <alignment horizontal="center" vertical="center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0" xfId="52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wrapText="1"/>
    </xf>
    <xf numFmtId="0" fontId="7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left" vertical="center" wrapText="1"/>
      <protection/>
    </xf>
    <xf numFmtId="165" fontId="8" fillId="22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7" fillId="0" borderId="0" xfId="52" applyFont="1" applyAlignment="1">
      <alignment horizontal="left" vertical="center" wrapText="1"/>
      <protection/>
    </xf>
    <xf numFmtId="0" fontId="8" fillId="0" borderId="0" xfId="52" applyFont="1" applyBorder="1" applyAlignment="1">
      <alignment horizontal="left" vertical="center" wrapText="1" indent="2"/>
      <protection/>
    </xf>
    <xf numFmtId="3" fontId="8" fillId="0" borderId="10" xfId="52" applyNumberFormat="1" applyFont="1" applyBorder="1" applyAlignment="1">
      <alignment horizontal="right"/>
      <protection/>
    </xf>
    <xf numFmtId="3" fontId="8" fillId="22" borderId="10" xfId="52" applyNumberFormat="1" applyFont="1" applyFill="1" applyBorder="1" applyAlignment="1">
      <alignment horizontal="right"/>
      <protection/>
    </xf>
    <xf numFmtId="3" fontId="1" fillId="0" borderId="10" xfId="52" applyNumberFormat="1" applyBorder="1" applyAlignment="1">
      <alignment horizontal="right"/>
      <protection/>
    </xf>
    <xf numFmtId="0" fontId="1" fillId="0" borderId="0" xfId="52" applyBorder="1">
      <alignment/>
      <protection/>
    </xf>
    <xf numFmtId="3" fontId="8" fillId="0" borderId="0" xfId="52" applyNumberFormat="1" applyFont="1" applyBorder="1" applyAlignment="1">
      <alignment horizontal="right"/>
      <protection/>
    </xf>
    <xf numFmtId="3" fontId="8" fillId="24" borderId="10" xfId="52" applyNumberFormat="1" applyFont="1" applyFill="1" applyBorder="1" applyAlignment="1">
      <alignment horizontal="right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8" fillId="0" borderId="12" xfId="52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8" fillId="0" borderId="0" xfId="52" applyFont="1" applyAlignment="1">
      <alignment horizontal="left" vertical="top" wrapText="1"/>
      <protection/>
    </xf>
    <xf numFmtId="49" fontId="8" fillId="0" borderId="0" xfId="52" applyNumberFormat="1" applyFont="1" applyAlignment="1">
      <alignment horizontal="left" vertical="top" wrapText="1"/>
      <protection/>
    </xf>
    <xf numFmtId="0" fontId="12" fillId="0" borderId="0" xfId="52" applyFont="1" applyAlignment="1">
      <alignment horizontal="left" vertical="center" wrapText="1"/>
      <protection/>
    </xf>
    <xf numFmtId="0" fontId="8" fillId="0" borderId="0" xfId="52" applyFont="1" applyAlignment="1">
      <alignment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0" borderId="0" xfId="52" applyFont="1" applyBorder="1" applyAlignment="1">
      <alignment horizontal="center" vertical="center" wrapText="1"/>
      <protection/>
    </xf>
    <xf numFmtId="49" fontId="2" fillId="0" borderId="16" xfId="52" applyNumberFormat="1" applyFont="1" applyBorder="1" applyAlignment="1">
      <alignment horizontal="left" vertical="center" wrapText="1" indent="3"/>
      <protection/>
    </xf>
    <xf numFmtId="0" fontId="2" fillId="0" borderId="16" xfId="52" applyFont="1" applyBorder="1" applyAlignment="1">
      <alignment horizontal="left" vertical="center" wrapText="1" indent="3"/>
      <protection/>
    </xf>
    <xf numFmtId="49" fontId="1" fillId="0" borderId="17" xfId="52" applyNumberFormat="1" applyBorder="1" applyAlignment="1">
      <alignment horizontal="left" vertical="center" wrapText="1" indent="3"/>
      <protection/>
    </xf>
    <xf numFmtId="0" fontId="1" fillId="0" borderId="17" xfId="52" applyBorder="1" applyAlignment="1">
      <alignment horizontal="left" vertical="center" wrapText="1" indent="3"/>
      <protection/>
    </xf>
    <xf numFmtId="0" fontId="8" fillId="0" borderId="10" xfId="52" applyFont="1" applyBorder="1" applyAlignment="1">
      <alignment vertical="center"/>
      <protection/>
    </xf>
    <xf numFmtId="0" fontId="8" fillId="0" borderId="10" xfId="52" applyFont="1" applyBorder="1" applyAlignment="1">
      <alignment/>
      <protection/>
    </xf>
    <xf numFmtId="0" fontId="12" fillId="0" borderId="0" xfId="52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49" fontId="8" fillId="0" borderId="12" xfId="5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12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13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6"/>
  <sheetViews>
    <sheetView tabSelected="1" zoomScaleSheetLayoutView="100" zoomScalePageLayoutView="0" workbookViewId="0" topLeftCell="A1">
      <selection activeCell="I102" sqref="I102"/>
    </sheetView>
  </sheetViews>
  <sheetFormatPr defaultColWidth="9.140625" defaultRowHeight="15"/>
  <cols>
    <col min="1" max="1" width="40.57421875" style="12" customWidth="1"/>
    <col min="2" max="2" width="4.421875" style="11" customWidth="1"/>
    <col min="3" max="18" width="10.7109375" style="2" customWidth="1"/>
    <col min="19" max="16384" width="9.140625" style="2" customWidth="1"/>
  </cols>
  <sheetData>
    <row r="2" spans="1:9" ht="15" customHeight="1">
      <c r="A2" s="1" t="s">
        <v>0</v>
      </c>
      <c r="B2" s="75"/>
      <c r="C2" s="76"/>
      <c r="D2" s="76"/>
      <c r="E2" s="76"/>
      <c r="F2" s="76"/>
      <c r="G2" s="76"/>
      <c r="H2" s="76"/>
      <c r="I2" s="76"/>
    </row>
    <row r="3" spans="1:9" ht="15" customHeight="1">
      <c r="A3" s="1" t="s">
        <v>1</v>
      </c>
      <c r="B3" s="77"/>
      <c r="C3" s="78"/>
      <c r="D3" s="78"/>
      <c r="E3" s="78"/>
      <c r="F3" s="78"/>
      <c r="G3" s="78"/>
      <c r="H3" s="78"/>
      <c r="I3" s="78"/>
    </row>
    <row r="4" spans="1:9" ht="15" customHeight="1">
      <c r="A4" s="1"/>
      <c r="B4" s="3"/>
      <c r="C4" s="4"/>
      <c r="D4" s="4"/>
      <c r="E4" s="4"/>
      <c r="F4" s="4"/>
      <c r="G4" s="4"/>
      <c r="H4" s="4"/>
      <c r="I4" s="4"/>
    </row>
    <row r="5" spans="1:12" ht="15" customHeight="1">
      <c r="A5" s="63" t="s">
        <v>65</v>
      </c>
      <c r="B5" s="63"/>
      <c r="C5" s="63"/>
      <c r="D5" s="63"/>
      <c r="E5" s="63"/>
      <c r="F5" s="63"/>
      <c r="G5" s="63"/>
      <c r="H5" s="63"/>
      <c r="I5" s="63"/>
      <c r="J5" s="64"/>
      <c r="K5" s="64"/>
      <c r="L5" s="64"/>
    </row>
    <row r="6" spans="1:12" ht="4.5" customHeight="1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</row>
    <row r="7" spans="1:18" s="7" customFormat="1" ht="12.75">
      <c r="A7" s="57" t="s">
        <v>2</v>
      </c>
      <c r="B7" s="79"/>
      <c r="C7" s="57" t="s">
        <v>3</v>
      </c>
      <c r="D7" s="80"/>
      <c r="E7" s="57" t="s">
        <v>4</v>
      </c>
      <c r="F7" s="80"/>
      <c r="G7" s="57" t="s">
        <v>5</v>
      </c>
      <c r="H7" s="80"/>
      <c r="I7" s="65" t="s">
        <v>6</v>
      </c>
      <c r="J7" s="65"/>
      <c r="K7" s="65"/>
      <c r="L7" s="65"/>
      <c r="M7" s="65"/>
      <c r="N7" s="65"/>
      <c r="O7" s="65"/>
      <c r="P7" s="65"/>
      <c r="Q7" s="57" t="s">
        <v>51</v>
      </c>
      <c r="R7" s="57"/>
    </row>
    <row r="8" spans="1:18" s="6" customFormat="1" ht="52.5" customHeight="1">
      <c r="A8" s="79"/>
      <c r="B8" s="79"/>
      <c r="C8" s="80"/>
      <c r="D8" s="80"/>
      <c r="E8" s="80"/>
      <c r="F8" s="80"/>
      <c r="G8" s="80"/>
      <c r="H8" s="80"/>
      <c r="I8" s="57" t="s">
        <v>7</v>
      </c>
      <c r="J8" s="57"/>
      <c r="K8" s="57" t="s">
        <v>8</v>
      </c>
      <c r="L8" s="57"/>
      <c r="M8" s="57" t="s">
        <v>9</v>
      </c>
      <c r="N8" s="57"/>
      <c r="O8" s="57" t="s">
        <v>10</v>
      </c>
      <c r="P8" s="57"/>
      <c r="Q8" s="57"/>
      <c r="R8" s="57"/>
    </row>
    <row r="9" spans="1:18" s="8" customFormat="1" ht="13.5" customHeight="1">
      <c r="A9" s="79"/>
      <c r="B9" s="79"/>
      <c r="C9" s="55" t="s">
        <v>108</v>
      </c>
      <c r="D9" s="55" t="s">
        <v>109</v>
      </c>
      <c r="E9" s="55" t="s">
        <v>108</v>
      </c>
      <c r="F9" s="55" t="s">
        <v>109</v>
      </c>
      <c r="G9" s="55" t="s">
        <v>108</v>
      </c>
      <c r="H9" s="55" t="s">
        <v>109</v>
      </c>
      <c r="I9" s="55" t="s">
        <v>108</v>
      </c>
      <c r="J9" s="55" t="s">
        <v>109</v>
      </c>
      <c r="K9" s="55" t="s">
        <v>108</v>
      </c>
      <c r="L9" s="55" t="s">
        <v>109</v>
      </c>
      <c r="M9" s="55" t="s">
        <v>108</v>
      </c>
      <c r="N9" s="55" t="s">
        <v>109</v>
      </c>
      <c r="O9" s="55" t="s">
        <v>108</v>
      </c>
      <c r="P9" s="55" t="s">
        <v>109</v>
      </c>
      <c r="Q9" s="55" t="s">
        <v>108</v>
      </c>
      <c r="R9" s="55" t="s">
        <v>109</v>
      </c>
    </row>
    <row r="10" spans="1:18" s="9" customFormat="1" ht="12.75" customHeight="1">
      <c r="A10" s="65">
        <v>1</v>
      </c>
      <c r="B10" s="65"/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</row>
    <row r="11" spans="1:18" ht="15" customHeight="1">
      <c r="A11" s="13" t="s">
        <v>11</v>
      </c>
      <c r="B11" s="14" t="s">
        <v>12</v>
      </c>
      <c r="C11" s="22">
        <f>SUM(C12+C18+C19+C21+C22+C23)</f>
        <v>0</v>
      </c>
      <c r="D11" s="22">
        <f aca="true" t="shared" si="0" ref="D11:P11">SUM(D12+D18+D19+D21+D22+D23)</f>
        <v>0</v>
      </c>
      <c r="E11" s="22">
        <f t="shared" si="0"/>
        <v>0</v>
      </c>
      <c r="F11" s="22">
        <f t="shared" si="0"/>
        <v>0</v>
      </c>
      <c r="G11" s="24">
        <f>SUM(I11+K11+M11+O11)</f>
        <v>0</v>
      </c>
      <c r="H11" s="24">
        <f>SUM(J11+L11+N11+P11)</f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 t="e">
        <f>AVERAGE(Q12,Q18,Q19,Q21,Q22,Q23)</f>
        <v>#DIV/0!</v>
      </c>
      <c r="R11" s="24" t="e">
        <f>AVERAGE(R12,R18,R19,R21,R22,R23)</f>
        <v>#DIV/0!</v>
      </c>
    </row>
    <row r="12" spans="1:18" ht="27.75" customHeight="1">
      <c r="A12" s="17" t="s">
        <v>13</v>
      </c>
      <c r="B12" s="14" t="s">
        <v>14</v>
      </c>
      <c r="C12" s="23"/>
      <c r="D12" s="23"/>
      <c r="E12" s="23"/>
      <c r="F12" s="23"/>
      <c r="G12" s="25">
        <f>SUM(I12+K12+M12+O12)</f>
        <v>0</v>
      </c>
      <c r="H12" s="25">
        <f>SUM(J12+L12+N12+P12)</f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7.75" customHeight="1">
      <c r="A13" s="18" t="s">
        <v>15</v>
      </c>
      <c r="B13" s="14" t="s">
        <v>16</v>
      </c>
      <c r="C13" s="23"/>
      <c r="D13" s="23"/>
      <c r="E13" s="23"/>
      <c r="F13" s="23"/>
      <c r="G13" s="25">
        <f aca="true" t="shared" si="1" ref="G13:G23">SUM(I13+K13+M13+O13)</f>
        <v>0</v>
      </c>
      <c r="H13" s="25">
        <f aca="true" t="shared" si="2" ref="H13:H23">SUM(J13+L13+N13+P13)</f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19" t="s">
        <v>48</v>
      </c>
      <c r="B14" s="14" t="s">
        <v>17</v>
      </c>
      <c r="C14" s="23"/>
      <c r="D14" s="23"/>
      <c r="E14" s="23"/>
      <c r="F14" s="23"/>
      <c r="G14" s="25">
        <f t="shared" si="1"/>
        <v>0</v>
      </c>
      <c r="H14" s="25">
        <v>0</v>
      </c>
      <c r="I14" s="26"/>
      <c r="J14" s="26"/>
      <c r="K14" s="26"/>
      <c r="L14" s="26"/>
      <c r="M14" s="26"/>
      <c r="N14" s="26"/>
      <c r="O14" s="26"/>
      <c r="P14" s="26" t="s">
        <v>106</v>
      </c>
      <c r="Q14" s="26"/>
      <c r="R14" s="26"/>
    </row>
    <row r="15" spans="1:18" ht="15" customHeight="1">
      <c r="A15" s="18" t="s">
        <v>49</v>
      </c>
      <c r="B15" s="14" t="s">
        <v>18</v>
      </c>
      <c r="C15" s="23"/>
      <c r="D15" s="23"/>
      <c r="E15" s="23"/>
      <c r="F15" s="23"/>
      <c r="G15" s="25">
        <f t="shared" si="1"/>
        <v>0</v>
      </c>
      <c r="H15" s="25">
        <f t="shared" si="2"/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8" t="s">
        <v>19</v>
      </c>
      <c r="B16" s="14" t="s">
        <v>20</v>
      </c>
      <c r="C16" s="23"/>
      <c r="D16" s="23"/>
      <c r="E16" s="23"/>
      <c r="F16" s="23"/>
      <c r="G16" s="25">
        <f t="shared" si="1"/>
        <v>0</v>
      </c>
      <c r="H16" s="25">
        <f t="shared" si="2"/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18" t="s">
        <v>21</v>
      </c>
      <c r="B17" s="14" t="s">
        <v>22</v>
      </c>
      <c r="C17" s="23"/>
      <c r="D17" s="23"/>
      <c r="E17" s="23"/>
      <c r="F17" s="23"/>
      <c r="G17" s="25">
        <f t="shared" si="1"/>
        <v>0</v>
      </c>
      <c r="H17" s="25">
        <f t="shared" si="2"/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17" t="s">
        <v>23</v>
      </c>
      <c r="B18" s="14" t="s">
        <v>24</v>
      </c>
      <c r="C18" s="23"/>
      <c r="D18" s="23"/>
      <c r="E18" s="23"/>
      <c r="F18" s="23"/>
      <c r="G18" s="25">
        <f t="shared" si="1"/>
        <v>0</v>
      </c>
      <c r="H18" s="25">
        <f t="shared" si="2"/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7" t="s">
        <v>27</v>
      </c>
      <c r="B19" s="14" t="s">
        <v>26</v>
      </c>
      <c r="C19" s="23"/>
      <c r="D19" s="23"/>
      <c r="E19" s="23"/>
      <c r="F19" s="23"/>
      <c r="G19" s="25">
        <f t="shared" si="1"/>
        <v>0</v>
      </c>
      <c r="H19" s="25">
        <f t="shared" si="2"/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8" t="s">
        <v>29</v>
      </c>
      <c r="B20" s="14" t="s">
        <v>28</v>
      </c>
      <c r="C20" s="23"/>
      <c r="D20" s="23"/>
      <c r="E20" s="23"/>
      <c r="F20" s="23"/>
      <c r="G20" s="25">
        <f t="shared" si="1"/>
        <v>0</v>
      </c>
      <c r="H20" s="25">
        <f t="shared" si="2"/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17" t="s">
        <v>31</v>
      </c>
      <c r="B21" s="14" t="s">
        <v>30</v>
      </c>
      <c r="C21" s="23"/>
      <c r="D21" s="23"/>
      <c r="E21" s="23"/>
      <c r="F21" s="23"/>
      <c r="G21" s="25">
        <f t="shared" si="1"/>
        <v>0</v>
      </c>
      <c r="H21" s="25">
        <f t="shared" si="2"/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40.5" customHeight="1">
      <c r="A22" s="17" t="s">
        <v>50</v>
      </c>
      <c r="B22" s="14" t="s">
        <v>32</v>
      </c>
      <c r="C22" s="23"/>
      <c r="D22" s="23"/>
      <c r="E22" s="23"/>
      <c r="F22" s="23"/>
      <c r="G22" s="25">
        <f t="shared" si="1"/>
        <v>0</v>
      </c>
      <c r="H22" s="25">
        <f t="shared" si="2"/>
        <v>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17" t="s">
        <v>34</v>
      </c>
      <c r="B23" s="14" t="s">
        <v>33</v>
      </c>
      <c r="C23" s="23"/>
      <c r="D23" s="23"/>
      <c r="E23" s="23"/>
      <c r="F23" s="23"/>
      <c r="G23" s="25">
        <f t="shared" si="1"/>
        <v>0</v>
      </c>
      <c r="H23" s="25">
        <f t="shared" si="2"/>
        <v>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ht="12.75">
      <c r="A24" s="10"/>
    </row>
    <row r="25" spans="1:7" ht="15">
      <c r="A25" s="81" t="s">
        <v>66</v>
      </c>
      <c r="B25" s="82"/>
      <c r="C25" s="82"/>
      <c r="D25" s="82"/>
      <c r="E25" s="82"/>
      <c r="F25" s="82"/>
      <c r="G25" s="82"/>
    </row>
    <row r="26" spans="1:7" s="40" customFormat="1" ht="6.75" customHeight="1">
      <c r="A26" s="38"/>
      <c r="B26" s="39"/>
      <c r="C26" s="39"/>
      <c r="D26" s="39"/>
      <c r="E26" s="39"/>
      <c r="F26" s="39"/>
      <c r="G26" s="39"/>
    </row>
    <row r="27" spans="1:18" ht="47.25" customHeight="1">
      <c r="A27" s="91"/>
      <c r="B27" s="92"/>
      <c r="C27" s="57" t="s">
        <v>5</v>
      </c>
      <c r="D27" s="57"/>
      <c r="E27" s="57" t="s">
        <v>67</v>
      </c>
      <c r="F27" s="57"/>
      <c r="G27" s="57" t="s">
        <v>68</v>
      </c>
      <c r="H27" s="57"/>
      <c r="I27" s="57" t="s">
        <v>69</v>
      </c>
      <c r="J27" s="57"/>
      <c r="K27" s="57" t="s">
        <v>70</v>
      </c>
      <c r="L27" s="57"/>
      <c r="M27" s="57" t="s">
        <v>71</v>
      </c>
      <c r="N27" s="57"/>
      <c r="O27" s="57" t="s">
        <v>72</v>
      </c>
      <c r="P27" s="57"/>
      <c r="Q27" s="57" t="s">
        <v>73</v>
      </c>
      <c r="R27" s="57"/>
    </row>
    <row r="28" spans="1:18" ht="14.25" customHeight="1">
      <c r="A28" s="92"/>
      <c r="B28" s="92"/>
      <c r="C28" s="55" t="s">
        <v>108</v>
      </c>
      <c r="D28" s="55" t="s">
        <v>109</v>
      </c>
      <c r="E28" s="55" t="s">
        <v>108</v>
      </c>
      <c r="F28" s="55" t="s">
        <v>109</v>
      </c>
      <c r="G28" s="55" t="s">
        <v>108</v>
      </c>
      <c r="H28" s="55" t="s">
        <v>109</v>
      </c>
      <c r="I28" s="55" t="s">
        <v>108</v>
      </c>
      <c r="J28" s="55" t="s">
        <v>109</v>
      </c>
      <c r="K28" s="55" t="s">
        <v>108</v>
      </c>
      <c r="L28" s="55" t="s">
        <v>109</v>
      </c>
      <c r="M28" s="55" t="s">
        <v>108</v>
      </c>
      <c r="N28" s="55" t="s">
        <v>109</v>
      </c>
      <c r="O28" s="55" t="s">
        <v>108</v>
      </c>
      <c r="P28" s="55" t="s">
        <v>109</v>
      </c>
      <c r="Q28" s="55" t="s">
        <v>108</v>
      </c>
      <c r="R28" s="55" t="s">
        <v>109</v>
      </c>
    </row>
    <row r="29" spans="1:18" s="37" customFormat="1" ht="12" customHeight="1">
      <c r="A29" s="57">
        <v>1</v>
      </c>
      <c r="B29" s="68"/>
      <c r="C29" s="21">
        <v>2</v>
      </c>
      <c r="D29" s="21">
        <v>3</v>
      </c>
      <c r="E29" s="21">
        <v>4</v>
      </c>
      <c r="F29" s="21">
        <v>5</v>
      </c>
      <c r="G29" s="21">
        <v>6</v>
      </c>
      <c r="H29" s="21">
        <v>7</v>
      </c>
      <c r="I29" s="21">
        <v>8</v>
      </c>
      <c r="J29" s="21">
        <v>9</v>
      </c>
      <c r="K29" s="21">
        <v>10</v>
      </c>
      <c r="L29" s="21">
        <v>11</v>
      </c>
      <c r="M29" s="21">
        <v>12</v>
      </c>
      <c r="N29" s="21">
        <v>13</v>
      </c>
      <c r="O29" s="21">
        <v>14</v>
      </c>
      <c r="P29" s="21">
        <v>15</v>
      </c>
      <c r="Q29" s="21">
        <v>16</v>
      </c>
      <c r="R29" s="21">
        <v>17</v>
      </c>
    </row>
    <row r="30" spans="1:18" s="36" customFormat="1" ht="15" customHeight="1">
      <c r="A30" s="59" t="s">
        <v>25</v>
      </c>
      <c r="B30" s="83"/>
      <c r="C30" s="45">
        <f>SUM(E30+G30+I30+K30+M30)</f>
        <v>0</v>
      </c>
      <c r="D30" s="45">
        <f>SUM(F30+H30+J30+L30+N30)</f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46"/>
      <c r="P30" s="46"/>
      <c r="Q30" s="46"/>
      <c r="R30" s="46"/>
    </row>
    <row r="31" ht="15" customHeight="1"/>
    <row r="32" spans="1:7" ht="15">
      <c r="A32" s="81" t="s">
        <v>74</v>
      </c>
      <c r="B32" s="82"/>
      <c r="C32" s="82"/>
      <c r="D32" s="82"/>
      <c r="E32" s="82"/>
      <c r="F32" s="82"/>
      <c r="G32" s="82"/>
    </row>
    <row r="33" spans="1:7" s="40" customFormat="1" ht="6.75" customHeight="1">
      <c r="A33" s="38"/>
      <c r="B33" s="39"/>
      <c r="C33" s="39"/>
      <c r="D33" s="39"/>
      <c r="E33" s="39"/>
      <c r="F33" s="39"/>
      <c r="G33" s="39"/>
    </row>
    <row r="34" spans="1:14" s="41" customFormat="1" ht="12.75" customHeight="1">
      <c r="A34" s="93"/>
      <c r="B34" s="70"/>
      <c r="C34" s="57" t="s">
        <v>75</v>
      </c>
      <c r="D34" s="87"/>
      <c r="E34" s="57" t="s">
        <v>82</v>
      </c>
      <c r="F34" s="87"/>
      <c r="G34" s="57" t="s">
        <v>76</v>
      </c>
      <c r="H34" s="70"/>
      <c r="I34" s="57" t="s">
        <v>6</v>
      </c>
      <c r="J34" s="57"/>
      <c r="K34" s="57"/>
      <c r="L34" s="57"/>
      <c r="M34" s="57"/>
      <c r="N34" s="57"/>
    </row>
    <row r="35" spans="1:18" ht="40.5" customHeight="1">
      <c r="A35" s="70"/>
      <c r="B35" s="70"/>
      <c r="C35" s="87"/>
      <c r="D35" s="87"/>
      <c r="E35" s="87"/>
      <c r="F35" s="87"/>
      <c r="G35" s="70"/>
      <c r="H35" s="70"/>
      <c r="I35" s="57" t="s">
        <v>77</v>
      </c>
      <c r="J35" s="57"/>
      <c r="K35" s="57" t="s">
        <v>78</v>
      </c>
      <c r="L35" s="57"/>
      <c r="M35" s="57" t="s">
        <v>79</v>
      </c>
      <c r="N35" s="57"/>
      <c r="O35" s="74"/>
      <c r="P35" s="74"/>
      <c r="Q35" s="74"/>
      <c r="R35" s="74"/>
    </row>
    <row r="36" spans="1:18" ht="14.25" customHeight="1">
      <c r="A36" s="70"/>
      <c r="B36" s="70"/>
      <c r="C36" s="55" t="s">
        <v>108</v>
      </c>
      <c r="D36" s="55" t="s">
        <v>109</v>
      </c>
      <c r="E36" s="55" t="s">
        <v>108</v>
      </c>
      <c r="F36" s="55" t="s">
        <v>109</v>
      </c>
      <c r="G36" s="55" t="s">
        <v>108</v>
      </c>
      <c r="H36" s="55" t="s">
        <v>109</v>
      </c>
      <c r="I36" s="55" t="s">
        <v>108</v>
      </c>
      <c r="J36" s="55" t="s">
        <v>109</v>
      </c>
      <c r="K36" s="55" t="s">
        <v>108</v>
      </c>
      <c r="L36" s="55" t="s">
        <v>109</v>
      </c>
      <c r="M36" s="55" t="s">
        <v>108</v>
      </c>
      <c r="N36" s="55" t="s">
        <v>109</v>
      </c>
      <c r="O36" s="42"/>
      <c r="P36" s="42"/>
      <c r="Q36" s="42"/>
      <c r="R36" s="42"/>
    </row>
    <row r="37" spans="1:18" s="37" customFormat="1" ht="12" customHeight="1">
      <c r="A37" s="57">
        <v>1</v>
      </c>
      <c r="B37" s="68"/>
      <c r="C37" s="21">
        <v>2</v>
      </c>
      <c r="D37" s="21">
        <v>3</v>
      </c>
      <c r="E37" s="21">
        <v>4</v>
      </c>
      <c r="F37" s="21">
        <v>5</v>
      </c>
      <c r="G37" s="21">
        <v>6</v>
      </c>
      <c r="H37" s="21">
        <v>7</v>
      </c>
      <c r="I37" s="21">
        <v>8</v>
      </c>
      <c r="J37" s="21">
        <v>9</v>
      </c>
      <c r="K37" s="21">
        <v>10</v>
      </c>
      <c r="L37" s="21">
        <v>11</v>
      </c>
      <c r="M37" s="21">
        <v>12</v>
      </c>
      <c r="N37" s="21">
        <v>13</v>
      </c>
      <c r="O37" s="43"/>
      <c r="P37" s="43"/>
      <c r="Q37" s="43"/>
      <c r="R37" s="43"/>
    </row>
    <row r="38" spans="1:14" ht="27.75" customHeight="1">
      <c r="A38" s="13" t="s">
        <v>80</v>
      </c>
      <c r="B38" s="14" t="s">
        <v>12</v>
      </c>
      <c r="C38" s="32"/>
      <c r="D38" s="32"/>
      <c r="E38" s="32"/>
      <c r="F38" s="32"/>
      <c r="G38" s="46"/>
      <c r="H38" s="46"/>
      <c r="I38" s="46"/>
      <c r="J38" s="46"/>
      <c r="K38" s="46"/>
      <c r="L38" s="46"/>
      <c r="M38" s="46"/>
      <c r="N38" s="46"/>
    </row>
    <row r="39" spans="1:14" ht="27.75" customHeight="1">
      <c r="A39" s="13" t="s">
        <v>81</v>
      </c>
      <c r="B39" s="14" t="s">
        <v>14</v>
      </c>
      <c r="C39" s="32"/>
      <c r="D39" s="32"/>
      <c r="E39" s="32"/>
      <c r="F39" s="32"/>
      <c r="G39" s="46"/>
      <c r="H39" s="46"/>
      <c r="I39" s="46"/>
      <c r="J39" s="46"/>
      <c r="K39" s="46"/>
      <c r="L39" s="46"/>
      <c r="M39" s="46"/>
      <c r="N39" s="46"/>
    </row>
    <row r="40" spans="1:14" ht="15" customHeight="1">
      <c r="A40" s="44"/>
      <c r="B40" s="3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2" ht="15.75">
      <c r="A41" s="63" t="s">
        <v>36</v>
      </c>
      <c r="B41" s="63"/>
      <c r="C41" s="63"/>
      <c r="D41" s="63"/>
      <c r="E41" s="63"/>
      <c r="F41" s="63"/>
      <c r="G41" s="63"/>
      <c r="H41" s="63"/>
      <c r="I41" s="63"/>
      <c r="J41" s="64"/>
      <c r="K41" s="64"/>
      <c r="L41" s="64"/>
    </row>
    <row r="42" spans="1:2" s="35" customFormat="1" ht="4.5" customHeight="1">
      <c r="A42" s="33"/>
      <c r="B42" s="34"/>
    </row>
    <row r="43" spans="1:6" ht="12.75">
      <c r="A43" s="57"/>
      <c r="B43" s="57"/>
      <c r="C43" s="86" t="s">
        <v>108</v>
      </c>
      <c r="D43" s="90"/>
      <c r="E43" s="86" t="s">
        <v>109</v>
      </c>
      <c r="F43" s="90"/>
    </row>
    <row r="44" spans="1:6" ht="25.5">
      <c r="A44" s="57"/>
      <c r="B44" s="57"/>
      <c r="C44" s="20" t="s">
        <v>37</v>
      </c>
      <c r="D44" s="20" t="s">
        <v>52</v>
      </c>
      <c r="E44" s="20" t="s">
        <v>37</v>
      </c>
      <c r="F44" s="20" t="s">
        <v>52</v>
      </c>
    </row>
    <row r="45" spans="1:6" ht="12.75">
      <c r="A45" s="88">
        <v>1</v>
      </c>
      <c r="B45" s="89"/>
      <c r="C45" s="21">
        <v>2</v>
      </c>
      <c r="D45" s="21">
        <v>3</v>
      </c>
      <c r="E45" s="21">
        <v>4</v>
      </c>
      <c r="F45" s="21">
        <v>5</v>
      </c>
    </row>
    <row r="46" spans="1:6" ht="15" customHeight="1">
      <c r="A46" s="27" t="s">
        <v>11</v>
      </c>
      <c r="B46" s="14" t="s">
        <v>12</v>
      </c>
      <c r="C46" s="15">
        <f>SUM(C47+C48+C52+C53+C54+C55+C56+C57+C58+C59)</f>
        <v>0</v>
      </c>
      <c r="D46" s="31">
        <f>SUM(D47+D48+D52+D53+D54+D55+D56+D57+D58+D59)</f>
        <v>0</v>
      </c>
      <c r="E46" s="15">
        <f>SUM(E47+E48+E52+E53+E54+E55+E56+E57+E58+E59)</f>
        <v>0</v>
      </c>
      <c r="F46" s="16">
        <f>SUM(F47+F48+F52+F53+F54+F55+F56+F57+F58+F59)</f>
        <v>0</v>
      </c>
    </row>
    <row r="47" spans="1:6" ht="27.75" customHeight="1">
      <c r="A47" s="17" t="s">
        <v>104</v>
      </c>
      <c r="B47" s="14" t="s">
        <v>14</v>
      </c>
      <c r="C47" s="28"/>
      <c r="D47" s="32"/>
      <c r="E47" s="28"/>
      <c r="F47" s="29"/>
    </row>
    <row r="48" spans="1:6" ht="15" customHeight="1">
      <c r="A48" s="17" t="s">
        <v>53</v>
      </c>
      <c r="B48" s="14" t="s">
        <v>16</v>
      </c>
      <c r="C48" s="28"/>
      <c r="D48" s="32"/>
      <c r="E48" s="28"/>
      <c r="F48" s="29"/>
    </row>
    <row r="49" spans="1:6" ht="27.75" customHeight="1">
      <c r="A49" s="18" t="s">
        <v>54</v>
      </c>
      <c r="B49" s="14" t="s">
        <v>17</v>
      </c>
      <c r="C49" s="28"/>
      <c r="D49" s="32"/>
      <c r="E49" s="28"/>
      <c r="F49" s="29"/>
    </row>
    <row r="50" spans="1:6" ht="15" customHeight="1">
      <c r="A50" s="18" t="s">
        <v>55</v>
      </c>
      <c r="B50" s="14" t="s">
        <v>18</v>
      </c>
      <c r="C50" s="28"/>
      <c r="D50" s="32"/>
      <c r="E50" s="28"/>
      <c r="F50" s="29"/>
    </row>
    <row r="51" spans="1:6" ht="15" customHeight="1">
      <c r="A51" s="18" t="s">
        <v>56</v>
      </c>
      <c r="B51" s="14" t="s">
        <v>20</v>
      </c>
      <c r="C51" s="28"/>
      <c r="D51" s="32"/>
      <c r="E51" s="28"/>
      <c r="F51" s="29"/>
    </row>
    <row r="52" spans="1:6" ht="15" customHeight="1">
      <c r="A52" s="17" t="s">
        <v>57</v>
      </c>
      <c r="B52" s="14" t="s">
        <v>22</v>
      </c>
      <c r="C52" s="28"/>
      <c r="D52" s="32"/>
      <c r="E52" s="28"/>
      <c r="F52" s="29"/>
    </row>
    <row r="53" spans="1:6" ht="15" customHeight="1">
      <c r="A53" s="17" t="s">
        <v>58</v>
      </c>
      <c r="B53" s="14" t="s">
        <v>24</v>
      </c>
      <c r="C53" s="28"/>
      <c r="D53" s="32"/>
      <c r="E53" s="28"/>
      <c r="F53" s="29"/>
    </row>
    <row r="54" spans="1:6" ht="15" customHeight="1">
      <c r="A54" s="17" t="s">
        <v>59</v>
      </c>
      <c r="B54" s="14" t="s">
        <v>26</v>
      </c>
      <c r="C54" s="28"/>
      <c r="D54" s="32"/>
      <c r="E54" s="28"/>
      <c r="F54" s="29"/>
    </row>
    <row r="55" spans="1:6" ht="15" customHeight="1">
      <c r="A55" s="17" t="s">
        <v>38</v>
      </c>
      <c r="B55" s="14" t="s">
        <v>28</v>
      </c>
      <c r="C55" s="28"/>
      <c r="D55" s="32"/>
      <c r="E55" s="28"/>
      <c r="F55" s="29"/>
    </row>
    <row r="56" spans="1:6" ht="15" customHeight="1">
      <c r="A56" s="17" t="s">
        <v>39</v>
      </c>
      <c r="B56" s="14" t="s">
        <v>30</v>
      </c>
      <c r="C56" s="28"/>
      <c r="D56" s="32"/>
      <c r="E56" s="28"/>
      <c r="F56" s="29"/>
    </row>
    <row r="57" spans="1:6" ht="15" customHeight="1">
      <c r="A57" s="17" t="s">
        <v>60</v>
      </c>
      <c r="B57" s="14" t="s">
        <v>32</v>
      </c>
      <c r="C57" s="28"/>
      <c r="D57" s="32"/>
      <c r="E57" s="28"/>
      <c r="F57" s="29"/>
    </row>
    <row r="58" spans="1:6" ht="27.75" customHeight="1">
      <c r="A58" s="17" t="s">
        <v>61</v>
      </c>
      <c r="B58" s="14" t="s">
        <v>33</v>
      </c>
      <c r="C58" s="28"/>
      <c r="D58" s="32"/>
      <c r="E58" s="28"/>
      <c r="F58" s="29"/>
    </row>
    <row r="59" spans="1:6" ht="15" customHeight="1">
      <c r="A59" s="17" t="s">
        <v>62</v>
      </c>
      <c r="B59" s="14" t="s">
        <v>35</v>
      </c>
      <c r="C59" s="28"/>
      <c r="D59" s="32"/>
      <c r="E59" s="28"/>
      <c r="F59" s="29"/>
    </row>
    <row r="60" spans="1:6" ht="15" customHeight="1">
      <c r="A60" s="18" t="s">
        <v>63</v>
      </c>
      <c r="B60" s="14" t="s">
        <v>64</v>
      </c>
      <c r="C60" s="28"/>
      <c r="D60" s="32"/>
      <c r="E60" s="28"/>
      <c r="F60" s="29"/>
    </row>
    <row r="62" spans="1:7" ht="15">
      <c r="A62" s="81" t="s">
        <v>83</v>
      </c>
      <c r="B62" s="82"/>
      <c r="C62" s="82"/>
      <c r="D62" s="82"/>
      <c r="E62" s="82"/>
      <c r="F62" s="82"/>
      <c r="G62" s="82"/>
    </row>
    <row r="63" spans="1:14" ht="4.5" customHeight="1">
      <c r="A63" s="38"/>
      <c r="B63" s="39"/>
      <c r="C63" s="39"/>
      <c r="D63" s="39"/>
      <c r="E63" s="39"/>
      <c r="F63" s="39"/>
      <c r="G63" s="39"/>
      <c r="H63" s="40"/>
      <c r="I63" s="40"/>
      <c r="J63" s="40"/>
      <c r="K63" s="40"/>
      <c r="L63" s="40"/>
      <c r="M63" s="40"/>
      <c r="N63" s="40"/>
    </row>
    <row r="64" spans="1:16" s="36" customFormat="1" ht="12.75" customHeight="1">
      <c r="A64" s="69"/>
      <c r="B64" s="70"/>
      <c r="C64" s="58" t="s">
        <v>84</v>
      </c>
      <c r="D64" s="58"/>
      <c r="E64" s="58"/>
      <c r="F64" s="58"/>
      <c r="G64" s="58"/>
      <c r="H64" s="58"/>
      <c r="I64" s="57" t="s">
        <v>85</v>
      </c>
      <c r="J64" s="57"/>
      <c r="K64" s="57" t="s">
        <v>86</v>
      </c>
      <c r="L64" s="57"/>
      <c r="M64" s="57" t="s">
        <v>87</v>
      </c>
      <c r="N64" s="57"/>
      <c r="O64" s="57" t="s">
        <v>89</v>
      </c>
      <c r="P64" s="57"/>
    </row>
    <row r="65" spans="1:16" s="36" customFormat="1" ht="26.25" customHeight="1">
      <c r="A65" s="70"/>
      <c r="B65" s="70"/>
      <c r="C65" s="66" t="s">
        <v>108</v>
      </c>
      <c r="D65" s="66" t="s">
        <v>109</v>
      </c>
      <c r="E65" s="58" t="s">
        <v>88</v>
      </c>
      <c r="F65" s="73"/>
      <c r="G65" s="73"/>
      <c r="H65" s="73"/>
      <c r="I65" s="57"/>
      <c r="J65" s="57"/>
      <c r="K65" s="57"/>
      <c r="L65" s="57"/>
      <c r="M65" s="57"/>
      <c r="N65" s="57"/>
      <c r="O65" s="57"/>
      <c r="P65" s="57"/>
    </row>
    <row r="66" spans="1:16" s="36" customFormat="1" ht="28.5" customHeight="1">
      <c r="A66" s="70"/>
      <c r="B66" s="70"/>
      <c r="C66" s="71"/>
      <c r="D66" s="71"/>
      <c r="E66" s="84" t="s">
        <v>11</v>
      </c>
      <c r="F66" s="85"/>
      <c r="G66" s="86" t="s">
        <v>107</v>
      </c>
      <c r="H66" s="85"/>
      <c r="I66" s="66" t="s">
        <v>108</v>
      </c>
      <c r="J66" s="66" t="s">
        <v>109</v>
      </c>
      <c r="K66" s="66" t="s">
        <v>108</v>
      </c>
      <c r="L66" s="66" t="s">
        <v>109</v>
      </c>
      <c r="M66" s="66" t="s">
        <v>108</v>
      </c>
      <c r="N66" s="66" t="s">
        <v>109</v>
      </c>
      <c r="O66" s="66" t="s">
        <v>108</v>
      </c>
      <c r="P66" s="66" t="s">
        <v>109</v>
      </c>
    </row>
    <row r="67" spans="1:16" ht="12.75" customHeight="1">
      <c r="A67" s="70"/>
      <c r="B67" s="70"/>
      <c r="C67" s="72"/>
      <c r="D67" s="72"/>
      <c r="E67" s="55" t="s">
        <v>108</v>
      </c>
      <c r="F67" s="55" t="s">
        <v>109</v>
      </c>
      <c r="G67" s="55" t="s">
        <v>108</v>
      </c>
      <c r="H67" s="55" t="s">
        <v>109</v>
      </c>
      <c r="I67" s="67"/>
      <c r="J67" s="67"/>
      <c r="K67" s="67"/>
      <c r="L67" s="67"/>
      <c r="M67" s="67"/>
      <c r="N67" s="67"/>
      <c r="O67" s="67"/>
      <c r="P67" s="67"/>
    </row>
    <row r="68" spans="1:16" ht="12" customHeight="1">
      <c r="A68" s="57">
        <v>1</v>
      </c>
      <c r="B68" s="68"/>
      <c r="C68" s="21">
        <v>2</v>
      </c>
      <c r="D68" s="21">
        <v>3</v>
      </c>
      <c r="E68" s="21">
        <v>4</v>
      </c>
      <c r="F68" s="21">
        <v>5</v>
      </c>
      <c r="G68" s="21">
        <v>6</v>
      </c>
      <c r="H68" s="21">
        <v>7</v>
      </c>
      <c r="I68" s="21">
        <v>8</v>
      </c>
      <c r="J68" s="21">
        <v>9</v>
      </c>
      <c r="K68" s="21">
        <v>10</v>
      </c>
      <c r="L68" s="21">
        <v>11</v>
      </c>
      <c r="M68" s="21">
        <v>12</v>
      </c>
      <c r="N68" s="21">
        <v>13</v>
      </c>
      <c r="O68" s="21">
        <v>14</v>
      </c>
      <c r="P68" s="21">
        <v>15</v>
      </c>
    </row>
    <row r="69" spans="1:16" ht="15" customHeight="1">
      <c r="A69" s="13" t="s">
        <v>90</v>
      </c>
      <c r="B69" s="14" t="s">
        <v>12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1"/>
      <c r="P69" s="51"/>
    </row>
    <row r="70" spans="1:16" ht="15" customHeight="1">
      <c r="A70" s="13" t="s">
        <v>91</v>
      </c>
      <c r="B70" s="14" t="s">
        <v>14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1"/>
      <c r="P70" s="51"/>
    </row>
    <row r="71" spans="1:16" ht="39.75" customHeight="1">
      <c r="A71" s="17" t="s">
        <v>92</v>
      </c>
      <c r="B71" s="14" t="s">
        <v>16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27.75" customHeight="1">
      <c r="A72" s="17" t="s">
        <v>93</v>
      </c>
      <c r="B72" s="14" t="s">
        <v>17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4" spans="1:12" ht="15.75">
      <c r="A74" s="63" t="s">
        <v>40</v>
      </c>
      <c r="B74" s="63"/>
      <c r="C74" s="63"/>
      <c r="D74" s="63"/>
      <c r="E74" s="63"/>
      <c r="F74" s="63"/>
      <c r="G74" s="63"/>
      <c r="H74" s="63"/>
      <c r="I74" s="63"/>
      <c r="J74" s="64"/>
      <c r="K74" s="64"/>
      <c r="L74" s="64"/>
    </row>
    <row r="75" spans="1:2" s="35" customFormat="1" ht="4.5" customHeight="1">
      <c r="A75" s="47"/>
      <c r="B75" s="34"/>
    </row>
    <row r="76" spans="1:14" s="36" customFormat="1" ht="24" customHeight="1">
      <c r="A76" s="57"/>
      <c r="B76" s="58"/>
      <c r="C76" s="57" t="s">
        <v>94</v>
      </c>
      <c r="D76" s="58"/>
      <c r="E76" s="57" t="s">
        <v>6</v>
      </c>
      <c r="F76" s="57"/>
      <c r="G76" s="57"/>
      <c r="H76" s="57"/>
      <c r="I76" s="57"/>
      <c r="J76" s="57"/>
      <c r="K76" s="57"/>
      <c r="L76" s="57"/>
      <c r="M76" s="57"/>
      <c r="N76" s="57"/>
    </row>
    <row r="77" spans="1:14" s="36" customFormat="1" ht="57" customHeight="1">
      <c r="A77" s="58"/>
      <c r="B77" s="58"/>
      <c r="C77" s="58"/>
      <c r="D77" s="58"/>
      <c r="E77" s="65" t="s">
        <v>95</v>
      </c>
      <c r="F77" s="65"/>
      <c r="G77" s="65" t="s">
        <v>96</v>
      </c>
      <c r="H77" s="65"/>
      <c r="I77" s="65" t="s">
        <v>97</v>
      </c>
      <c r="J77" s="65"/>
      <c r="K77" s="65" t="s">
        <v>98</v>
      </c>
      <c r="L77" s="65"/>
      <c r="M77" s="65" t="s">
        <v>99</v>
      </c>
      <c r="N77" s="65"/>
    </row>
    <row r="78" spans="1:14" s="36" customFormat="1" ht="12.75">
      <c r="A78" s="58"/>
      <c r="B78" s="58"/>
      <c r="C78" s="55" t="s">
        <v>108</v>
      </c>
      <c r="D78" s="55" t="s">
        <v>109</v>
      </c>
      <c r="E78" s="55" t="s">
        <v>108</v>
      </c>
      <c r="F78" s="55" t="s">
        <v>109</v>
      </c>
      <c r="G78" s="55" t="s">
        <v>108</v>
      </c>
      <c r="H78" s="55" t="s">
        <v>109</v>
      </c>
      <c r="I78" s="55" t="s">
        <v>108</v>
      </c>
      <c r="J78" s="55" t="s">
        <v>109</v>
      </c>
      <c r="K78" s="55" t="s">
        <v>108</v>
      </c>
      <c r="L78" s="55" t="s">
        <v>109</v>
      </c>
      <c r="M78" s="55" t="s">
        <v>108</v>
      </c>
      <c r="N78" s="55" t="s">
        <v>109</v>
      </c>
    </row>
    <row r="79" spans="1:14" s="36" customFormat="1" ht="12.75" customHeight="1">
      <c r="A79" s="57">
        <v>1</v>
      </c>
      <c r="B79" s="58"/>
      <c r="C79" s="21">
        <v>2</v>
      </c>
      <c r="D79" s="21">
        <v>3</v>
      </c>
      <c r="E79" s="21">
        <v>4</v>
      </c>
      <c r="F79" s="21">
        <v>5</v>
      </c>
      <c r="G79" s="21">
        <v>6</v>
      </c>
      <c r="H79" s="21">
        <v>7</v>
      </c>
      <c r="I79" s="21">
        <v>8</v>
      </c>
      <c r="J79" s="21">
        <v>9</v>
      </c>
      <c r="K79" s="21">
        <v>10</v>
      </c>
      <c r="L79" s="21">
        <v>11</v>
      </c>
      <c r="M79" s="21">
        <v>12</v>
      </c>
      <c r="N79" s="21">
        <v>13</v>
      </c>
    </row>
    <row r="80" spans="1:14" s="36" customFormat="1" ht="15" customHeight="1">
      <c r="A80" s="13" t="s">
        <v>41</v>
      </c>
      <c r="B80" s="14" t="s">
        <v>12</v>
      </c>
      <c r="C80" s="50">
        <f>SUM(E80+G80+I80+K80+M80)</f>
        <v>0</v>
      </c>
      <c r="D80" s="50">
        <f>SUM(F80+H80+J80+L80+N80)</f>
        <v>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s="36" customFormat="1" ht="15" customHeight="1">
      <c r="A81" s="17" t="s">
        <v>42</v>
      </c>
      <c r="B81" s="14" t="s">
        <v>14</v>
      </c>
      <c r="C81" s="50">
        <f aca="true" t="shared" si="3" ref="C81:C89">SUM(E81+G81+I81+K81+M81)</f>
        <v>0</v>
      </c>
      <c r="D81" s="50">
        <f aca="true" t="shared" si="4" ref="D81:D89">SUM(F81+H81+J81+L81+N81)</f>
        <v>0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s="36" customFormat="1" ht="15" customHeight="1">
      <c r="A82" s="13" t="s">
        <v>43</v>
      </c>
      <c r="B82" s="14" t="s">
        <v>16</v>
      </c>
      <c r="C82" s="50">
        <f t="shared" si="3"/>
        <v>0</v>
      </c>
      <c r="D82" s="50">
        <f t="shared" si="4"/>
        <v>0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s="36" customFormat="1" ht="15" customHeight="1">
      <c r="A83" s="17" t="s">
        <v>42</v>
      </c>
      <c r="B83" s="14" t="s">
        <v>17</v>
      </c>
      <c r="C83" s="50">
        <f t="shared" si="3"/>
        <v>0</v>
      </c>
      <c r="D83" s="50">
        <f t="shared" si="4"/>
        <v>0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s="36" customFormat="1" ht="15" customHeight="1">
      <c r="A84" s="13" t="s">
        <v>44</v>
      </c>
      <c r="B84" s="14" t="s">
        <v>18</v>
      </c>
      <c r="C84" s="50">
        <f t="shared" si="3"/>
        <v>0</v>
      </c>
      <c r="D84" s="50">
        <f t="shared" si="4"/>
        <v>0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s="36" customFormat="1" ht="15" customHeight="1">
      <c r="A85" s="17" t="s">
        <v>42</v>
      </c>
      <c r="B85" s="14" t="s">
        <v>20</v>
      </c>
      <c r="C85" s="50">
        <f t="shared" si="3"/>
        <v>0</v>
      </c>
      <c r="D85" s="50">
        <f t="shared" si="4"/>
        <v>0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s="36" customFormat="1" ht="15" customHeight="1">
      <c r="A86" s="13" t="s">
        <v>45</v>
      </c>
      <c r="B86" s="14" t="s">
        <v>22</v>
      </c>
      <c r="C86" s="50">
        <f t="shared" si="3"/>
        <v>0</v>
      </c>
      <c r="D86" s="50">
        <f t="shared" si="4"/>
        <v>0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s="36" customFormat="1" ht="15" customHeight="1">
      <c r="A87" s="17" t="s">
        <v>42</v>
      </c>
      <c r="B87" s="14" t="s">
        <v>24</v>
      </c>
      <c r="C87" s="50">
        <f t="shared" si="3"/>
        <v>0</v>
      </c>
      <c r="D87" s="50">
        <f t="shared" si="4"/>
        <v>0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s="36" customFormat="1" ht="39.75" customHeight="1">
      <c r="A88" s="13" t="s">
        <v>46</v>
      </c>
      <c r="B88" s="14" t="s">
        <v>26</v>
      </c>
      <c r="C88" s="50">
        <f t="shared" si="3"/>
        <v>0</v>
      </c>
      <c r="D88" s="50">
        <f t="shared" si="4"/>
        <v>0</v>
      </c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s="36" customFormat="1" ht="39.75" customHeight="1">
      <c r="A89" s="17" t="s">
        <v>47</v>
      </c>
      <c r="B89" s="14" t="s">
        <v>28</v>
      </c>
      <c r="C89" s="50">
        <f t="shared" si="3"/>
        <v>0</v>
      </c>
      <c r="D89" s="50">
        <f t="shared" si="4"/>
        <v>0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s="36" customFormat="1" ht="12.75">
      <c r="A90" s="48"/>
      <c r="B90" s="3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s="36" customFormat="1" ht="15.75">
      <c r="A91" s="63" t="s">
        <v>105</v>
      </c>
      <c r="B91" s="63"/>
      <c r="C91" s="63"/>
      <c r="D91" s="63"/>
      <c r="E91" s="63"/>
      <c r="F91" s="63"/>
      <c r="G91" s="63"/>
      <c r="H91" s="63"/>
      <c r="I91" s="63"/>
      <c r="J91" s="64"/>
      <c r="K91" s="64"/>
      <c r="L91" s="64"/>
      <c r="M91" s="2"/>
      <c r="N91" s="2"/>
    </row>
    <row r="92" spans="1:14" ht="4.5" customHeight="1">
      <c r="A92" s="47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5" ht="41.25" customHeight="1">
      <c r="A93" s="58"/>
      <c r="B93" s="58"/>
      <c r="C93" s="58" t="s">
        <v>100</v>
      </c>
      <c r="D93" s="58"/>
      <c r="E93" s="57" t="s">
        <v>101</v>
      </c>
      <c r="F93" s="57"/>
      <c r="G93" s="57" t="s">
        <v>102</v>
      </c>
      <c r="H93" s="57"/>
      <c r="I93" s="56"/>
      <c r="J93" s="56"/>
      <c r="K93" s="56"/>
      <c r="L93" s="56"/>
      <c r="M93" s="56"/>
      <c r="N93" s="56"/>
      <c r="O93" s="52"/>
    </row>
    <row r="94" spans="1:15" ht="12.75">
      <c r="A94" s="58"/>
      <c r="B94" s="58"/>
      <c r="C94" s="55" t="s">
        <v>108</v>
      </c>
      <c r="D94" s="55" t="s">
        <v>109</v>
      </c>
      <c r="E94" s="55" t="s">
        <v>108</v>
      </c>
      <c r="F94" s="55" t="s">
        <v>109</v>
      </c>
      <c r="G94" s="55" t="s">
        <v>108</v>
      </c>
      <c r="H94" s="55" t="s">
        <v>109</v>
      </c>
      <c r="I94" s="42"/>
      <c r="J94" s="42"/>
      <c r="K94" s="42"/>
      <c r="L94" s="42"/>
      <c r="M94" s="42"/>
      <c r="N94" s="42"/>
      <c r="O94" s="52"/>
    </row>
    <row r="95" spans="1:15" ht="12.75">
      <c r="A95" s="57">
        <v>1</v>
      </c>
      <c r="B95" s="58"/>
      <c r="C95" s="21">
        <v>2</v>
      </c>
      <c r="D95" s="21">
        <v>3</v>
      </c>
      <c r="E95" s="21">
        <v>4</v>
      </c>
      <c r="F95" s="21">
        <v>5</v>
      </c>
      <c r="G95" s="21">
        <v>6</v>
      </c>
      <c r="H95" s="21">
        <v>7</v>
      </c>
      <c r="I95" s="43"/>
      <c r="J95" s="43"/>
      <c r="K95" s="43"/>
      <c r="L95" s="43"/>
      <c r="M95" s="43"/>
      <c r="N95" s="43"/>
      <c r="O95" s="52"/>
    </row>
    <row r="96" spans="1:15" ht="15" customHeight="1">
      <c r="A96" s="59" t="s">
        <v>11</v>
      </c>
      <c r="B96" s="60"/>
      <c r="C96" s="54"/>
      <c r="D96" s="54"/>
      <c r="E96" s="49"/>
      <c r="F96" s="49"/>
      <c r="G96" s="49"/>
      <c r="H96" s="49"/>
      <c r="I96" s="53"/>
      <c r="J96" s="53"/>
      <c r="K96" s="53"/>
      <c r="L96" s="53"/>
      <c r="M96" s="53"/>
      <c r="N96" s="53"/>
      <c r="O96" s="52"/>
    </row>
    <row r="100" spans="1:8" ht="12.75">
      <c r="A100" s="61" t="s">
        <v>103</v>
      </c>
      <c r="B100" s="62"/>
      <c r="C100" s="61"/>
      <c r="D100" s="61"/>
      <c r="E100" s="61"/>
      <c r="F100" s="61"/>
      <c r="G100" s="61"/>
      <c r="H100" s="61"/>
    </row>
    <row r="101" spans="1:8" ht="12.75">
      <c r="A101" s="61"/>
      <c r="B101" s="62"/>
      <c r="C101" s="61"/>
      <c r="D101" s="61"/>
      <c r="E101" s="61"/>
      <c r="F101" s="61"/>
      <c r="G101" s="61"/>
      <c r="H101" s="61"/>
    </row>
    <row r="102" spans="1:8" ht="12.75">
      <c r="A102" s="61"/>
      <c r="B102" s="62"/>
      <c r="C102" s="61"/>
      <c r="D102" s="61"/>
      <c r="E102" s="61"/>
      <c r="F102" s="61"/>
      <c r="G102" s="61"/>
      <c r="H102" s="61"/>
    </row>
    <row r="103" spans="1:8" ht="12.75">
      <c r="A103" s="61"/>
      <c r="B103" s="62"/>
      <c r="C103" s="61"/>
      <c r="D103" s="61"/>
      <c r="E103" s="61"/>
      <c r="F103" s="61"/>
      <c r="G103" s="61"/>
      <c r="H103" s="61"/>
    </row>
    <row r="104" spans="1:8" ht="12.75">
      <c r="A104" s="61"/>
      <c r="B104" s="62"/>
      <c r="C104" s="61"/>
      <c r="D104" s="61"/>
      <c r="E104" s="61"/>
      <c r="F104" s="61"/>
      <c r="G104" s="61"/>
      <c r="H104" s="61"/>
    </row>
    <row r="105" spans="1:8" ht="12.75">
      <c r="A105" s="61"/>
      <c r="B105" s="62"/>
      <c r="C105" s="61"/>
      <c r="D105" s="61"/>
      <c r="E105" s="61"/>
      <c r="F105" s="61"/>
      <c r="G105" s="61"/>
      <c r="H105" s="61"/>
    </row>
    <row r="106" spans="1:8" ht="12.75">
      <c r="A106" s="61"/>
      <c r="B106" s="62"/>
      <c r="C106" s="61"/>
      <c r="D106" s="61"/>
      <c r="E106" s="61"/>
      <c r="F106" s="61"/>
      <c r="G106" s="61"/>
      <c r="H106" s="61"/>
    </row>
  </sheetData>
  <sheetProtection password="CF7A" sheet="1" objects="1" scenarios="1"/>
  <protectedRanges>
    <protectedRange sqref="C96:H96" name="Диапазон10"/>
    <protectedRange sqref="E80:N89" name="Диапазон9"/>
    <protectedRange sqref="C69:P72" name="Диапазон8"/>
    <protectedRange sqref="C47:F60" name="Диапазон7"/>
    <protectedRange sqref="C38:N39" name="Диапазон6"/>
    <protectedRange sqref="E30:R30" name="Диапазон5"/>
    <protectedRange sqref="I12:R23" name="Диапазон4"/>
    <protectedRange sqref="C12:F23" name="Диапазон3"/>
    <protectedRange sqref="B3" name="Диапазон2"/>
    <protectedRange sqref="B2" name="Диапазон1"/>
  </protectedRanges>
  <mergeCells count="85">
    <mergeCell ref="Q35:R35"/>
    <mergeCell ref="A25:G25"/>
    <mergeCell ref="A32:G32"/>
    <mergeCell ref="M27:N27"/>
    <mergeCell ref="O27:P27"/>
    <mergeCell ref="Q27:R27"/>
    <mergeCell ref="A29:B29"/>
    <mergeCell ref="A27:B28"/>
    <mergeCell ref="A34:B36"/>
    <mergeCell ref="K35:L35"/>
    <mergeCell ref="A45:B45"/>
    <mergeCell ref="G34:H35"/>
    <mergeCell ref="A43:B44"/>
    <mergeCell ref="C43:D43"/>
    <mergeCell ref="E43:F43"/>
    <mergeCell ref="A10:B10"/>
    <mergeCell ref="A62:G62"/>
    <mergeCell ref="A74:L74"/>
    <mergeCell ref="A30:B30"/>
    <mergeCell ref="E66:F66"/>
    <mergeCell ref="G66:H66"/>
    <mergeCell ref="A37:B37"/>
    <mergeCell ref="E34:F35"/>
    <mergeCell ref="C34:D35"/>
    <mergeCell ref="I34:N34"/>
    <mergeCell ref="Q7:R8"/>
    <mergeCell ref="I8:J8"/>
    <mergeCell ref="K8:L8"/>
    <mergeCell ref="M8:N8"/>
    <mergeCell ref="O8:P8"/>
    <mergeCell ref="I7:P7"/>
    <mergeCell ref="B2:I2"/>
    <mergeCell ref="B3:I3"/>
    <mergeCell ref="A5:L5"/>
    <mergeCell ref="A7:B9"/>
    <mergeCell ref="C7:D8"/>
    <mergeCell ref="E7:F8"/>
    <mergeCell ref="G7:H8"/>
    <mergeCell ref="O35:P35"/>
    <mergeCell ref="A41:L41"/>
    <mergeCell ref="M35:N35"/>
    <mergeCell ref="C27:D27"/>
    <mergeCell ref="E27:F27"/>
    <mergeCell ref="G27:H27"/>
    <mergeCell ref="I27:J27"/>
    <mergeCell ref="I35:J35"/>
    <mergeCell ref="I66:I67"/>
    <mergeCell ref="J66:J67"/>
    <mergeCell ref="K66:K67"/>
    <mergeCell ref="K27:L27"/>
    <mergeCell ref="C64:H64"/>
    <mergeCell ref="C65:C67"/>
    <mergeCell ref="D65:D67"/>
    <mergeCell ref="O64:P65"/>
    <mergeCell ref="O66:O67"/>
    <mergeCell ref="P66:P67"/>
    <mergeCell ref="E65:H65"/>
    <mergeCell ref="I64:J65"/>
    <mergeCell ref="K64:L65"/>
    <mergeCell ref="M64:N65"/>
    <mergeCell ref="L66:L67"/>
    <mergeCell ref="M66:M67"/>
    <mergeCell ref="N66:N67"/>
    <mergeCell ref="A79:B79"/>
    <mergeCell ref="A76:B78"/>
    <mergeCell ref="C76:D77"/>
    <mergeCell ref="E76:N76"/>
    <mergeCell ref="E77:F77"/>
    <mergeCell ref="A68:B68"/>
    <mergeCell ref="A64:B67"/>
    <mergeCell ref="M93:N93"/>
    <mergeCell ref="G77:H77"/>
    <mergeCell ref="I77:J77"/>
    <mergeCell ref="K77:L77"/>
    <mergeCell ref="M77:N77"/>
    <mergeCell ref="A95:B95"/>
    <mergeCell ref="A96:B96"/>
    <mergeCell ref="A100:H106"/>
    <mergeCell ref="A91:L91"/>
    <mergeCell ref="A93:B94"/>
    <mergeCell ref="C93:D93"/>
    <mergeCell ref="E93:F93"/>
    <mergeCell ref="G93:H93"/>
    <mergeCell ref="I93:J93"/>
    <mergeCell ref="K93:L93"/>
  </mergeCells>
  <dataValidations count="1">
    <dataValidation type="whole" operator="greaterThanOrEqual" allowBlank="1" showInputMessage="1" showErrorMessage="1" error="Строка 02 больше или равна сумме гграф 03 и 04 по всем строкам" sqref="C12">
      <formula1>SUM(C15:C17)</formula1>
    </dataValidation>
  </dataValidations>
  <printOptions/>
  <pageMargins left="0.39" right="0.28" top="0.5118110236220472" bottom="0.6" header="0.5118110236220472" footer="0.62"/>
  <pageSetup horizontalDpi="600" verticalDpi="600" orientation="landscape" paperSize="9" scale="64" r:id="rId1"/>
  <rowBreaks count="2" manualBreakCount="2">
    <brk id="3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GlushakovaEN</dc:creator>
  <cp:keywords/>
  <dc:description/>
  <cp:lastModifiedBy>Панаиотиди</cp:lastModifiedBy>
  <cp:lastPrinted>2009-01-30T10:33:35Z</cp:lastPrinted>
  <dcterms:created xsi:type="dcterms:W3CDTF">2007-12-12T12:41:02Z</dcterms:created>
  <dcterms:modified xsi:type="dcterms:W3CDTF">2009-11-23T10:31:40Z</dcterms:modified>
  <cp:category/>
  <cp:version/>
  <cp:contentType/>
  <cp:contentStatus/>
</cp:coreProperties>
</file>